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/Dropbox/Emprendiendo Historias/"/>
    </mc:Choice>
  </mc:AlternateContent>
  <xr:revisionPtr revIDLastSave="0" documentId="8_{BAC9BA7E-A466-5E4A-84A5-79530C2ADEE7}" xr6:coauthVersionLast="45" xr6:coauthVersionMax="45" xr10:uidLastSave="{00000000-0000-0000-0000-000000000000}"/>
  <bookViews>
    <workbookView xWindow="0" yWindow="460" windowWidth="25040" windowHeight="14620" xr2:uid="{A89A77AD-0220-0143-9A22-78FE5550E739}"/>
  </bookViews>
  <sheets>
    <sheet name="Datos" sheetId="1" r:id="rId1"/>
    <sheet name="Gráfico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  <c r="B3" i="1"/>
  <c r="B4" i="1"/>
  <c r="B71" i="1"/>
  <c r="O65" i="1"/>
  <c r="O66" i="1"/>
  <c r="O67" i="1"/>
  <c r="O68" i="1"/>
  <c r="O69" i="1"/>
  <c r="M71" i="1"/>
  <c r="L71" i="1"/>
  <c r="K71" i="1"/>
  <c r="J71" i="1"/>
  <c r="I71" i="1"/>
  <c r="H71" i="1"/>
  <c r="G71" i="1"/>
  <c r="F71" i="1"/>
  <c r="E71" i="1"/>
  <c r="D71" i="1"/>
  <c r="C71" i="1"/>
  <c r="A71" i="1"/>
  <c r="O70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O60" i="1"/>
  <c r="O59" i="1"/>
  <c r="O58" i="1"/>
  <c r="O57" i="1"/>
  <c r="O56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O51" i="1"/>
  <c r="O50" i="1"/>
  <c r="O49" i="1"/>
  <c r="O48" i="1"/>
  <c r="O47" i="1"/>
  <c r="O46" i="1"/>
  <c r="O45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O40" i="1"/>
  <c r="O39" i="1"/>
  <c r="O38" i="1"/>
  <c r="O37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O32" i="1"/>
  <c r="O31" i="1"/>
  <c r="O30" i="1"/>
  <c r="O29" i="1"/>
  <c r="O28" i="1"/>
  <c r="O27" i="1"/>
  <c r="O26" i="1"/>
  <c r="O25" i="1"/>
  <c r="M21" i="1"/>
  <c r="M4" i="1" s="1"/>
  <c r="L21" i="1"/>
  <c r="K21" i="1"/>
  <c r="J21" i="1"/>
  <c r="I21" i="1"/>
  <c r="I4" i="1" s="1"/>
  <c r="H21" i="1"/>
  <c r="G21" i="1"/>
  <c r="F21" i="1"/>
  <c r="E21" i="1"/>
  <c r="E4" i="1" s="1"/>
  <c r="D21" i="1"/>
  <c r="C21" i="1"/>
  <c r="B21" i="1"/>
  <c r="A21" i="1"/>
  <c r="O20" i="1"/>
  <c r="O19" i="1"/>
  <c r="O18" i="1"/>
  <c r="O17" i="1"/>
  <c r="M14" i="1"/>
  <c r="M3" i="1" s="1"/>
  <c r="L14" i="1"/>
  <c r="L3" i="1" s="1"/>
  <c r="K14" i="1"/>
  <c r="K3" i="1" s="1"/>
  <c r="J14" i="1"/>
  <c r="J3" i="1" s="1"/>
  <c r="I14" i="1"/>
  <c r="I3" i="1" s="1"/>
  <c r="H14" i="1"/>
  <c r="H3" i="1" s="1"/>
  <c r="G14" i="1"/>
  <c r="G3" i="1" s="1"/>
  <c r="F14" i="1"/>
  <c r="F3" i="1" s="1"/>
  <c r="E14" i="1"/>
  <c r="E3" i="1" s="1"/>
  <c r="D14" i="1"/>
  <c r="D3" i="1" s="1"/>
  <c r="C14" i="1"/>
  <c r="C3" i="1" s="1"/>
  <c r="B14" i="1"/>
  <c r="A14" i="1"/>
  <c r="O13" i="1"/>
  <c r="O12" i="1"/>
  <c r="O11" i="1"/>
  <c r="O10" i="1"/>
  <c r="E5" i="1" l="1"/>
  <c r="M5" i="1"/>
  <c r="M34" i="1" s="1"/>
  <c r="I5" i="1"/>
  <c r="I34" i="1" s="1"/>
  <c r="O14" i="1"/>
  <c r="O21" i="1"/>
  <c r="F4" i="1"/>
  <c r="J4" i="1"/>
  <c r="J5" i="1" s="1"/>
  <c r="O61" i="1"/>
  <c r="C4" i="1"/>
  <c r="G4" i="1"/>
  <c r="K4" i="1"/>
  <c r="K5" i="1" s="1"/>
  <c r="D4" i="1"/>
  <c r="D5" i="1" s="1"/>
  <c r="H4" i="1"/>
  <c r="L4" i="1"/>
  <c r="O71" i="1"/>
  <c r="C5" i="1"/>
  <c r="G5" i="1"/>
  <c r="G53" i="1" s="1"/>
  <c r="O33" i="1"/>
  <c r="O41" i="1"/>
  <c r="O52" i="1"/>
  <c r="E34" i="1"/>
  <c r="E22" i="1"/>
  <c r="E42" i="1"/>
  <c r="E62" i="1"/>
  <c r="E53" i="1"/>
  <c r="G62" i="1"/>
  <c r="M42" i="1"/>
  <c r="M22" i="1"/>
  <c r="F5" i="1"/>
  <c r="C62" i="1"/>
  <c r="C53" i="1"/>
  <c r="C22" i="1"/>
  <c r="C42" i="1"/>
  <c r="C34" i="1"/>
  <c r="H5" i="1"/>
  <c r="L5" i="1"/>
  <c r="I42" i="1" l="1"/>
  <c r="M62" i="1"/>
  <c r="I62" i="1"/>
  <c r="M53" i="1"/>
  <c r="G34" i="1"/>
  <c r="K62" i="1"/>
  <c r="K22" i="1"/>
  <c r="K42" i="1"/>
  <c r="K34" i="1"/>
  <c r="I22" i="1"/>
  <c r="G22" i="1"/>
  <c r="I53" i="1"/>
  <c r="K53" i="1"/>
  <c r="G42" i="1"/>
  <c r="O4" i="1"/>
  <c r="B6" i="1"/>
  <c r="C6" i="1" s="1"/>
  <c r="B5" i="1"/>
  <c r="D62" i="1"/>
  <c r="D53" i="1"/>
  <c r="D22" i="1"/>
  <c r="D34" i="1"/>
  <c r="D42" i="1"/>
  <c r="L62" i="1"/>
  <c r="L53" i="1"/>
  <c r="L22" i="1"/>
  <c r="L34" i="1"/>
  <c r="L42" i="1"/>
  <c r="F42" i="1"/>
  <c r="F34" i="1"/>
  <c r="F62" i="1"/>
  <c r="F53" i="1"/>
  <c r="F22" i="1"/>
  <c r="J42" i="1"/>
  <c r="J22" i="1"/>
  <c r="J34" i="1"/>
  <c r="J62" i="1"/>
  <c r="J53" i="1"/>
  <c r="H62" i="1"/>
  <c r="H53" i="1"/>
  <c r="H22" i="1"/>
  <c r="H34" i="1"/>
  <c r="H42" i="1"/>
  <c r="B42" i="1" l="1"/>
  <c r="B22" i="1"/>
  <c r="B34" i="1"/>
  <c r="D6" i="1"/>
  <c r="E6" i="1" s="1"/>
  <c r="F6" i="1" s="1"/>
  <c r="G6" i="1" s="1"/>
  <c r="H6" i="1" s="1"/>
  <c r="I6" i="1" s="1"/>
  <c r="J6" i="1" s="1"/>
  <c r="K6" i="1" s="1"/>
  <c r="L6" i="1" s="1"/>
  <c r="M6" i="1" s="1"/>
  <c r="B53" i="1"/>
  <c r="O5" i="1"/>
  <c r="O34" i="1" s="1"/>
  <c r="B62" i="1"/>
  <c r="O53" i="1" l="1"/>
  <c r="O22" i="1"/>
  <c r="O42" i="1"/>
  <c r="O62" i="1"/>
  <c r="O75" i="1"/>
</calcChain>
</file>

<file path=xl/sharedStrings.xml><?xml version="1.0" encoding="utf-8"?>
<sst xmlns="http://schemas.openxmlformats.org/spreadsheetml/2006/main" count="41" uniqueCount="32">
  <si>
    <t>[42]</t>
  </si>
  <si>
    <t>Total Ingresos</t>
  </si>
  <si>
    <t>Total Gastos</t>
  </si>
  <si>
    <t>Acumulado</t>
  </si>
  <si>
    <t>Ingresos</t>
  </si>
  <si>
    <t>Gastos Fijos</t>
  </si>
  <si>
    <t>Gastos variables</t>
  </si>
  <si>
    <t>Gastos mixtos</t>
  </si>
  <si>
    <t>Gastos marginales</t>
  </si>
  <si>
    <t>Gastos extraordinarios</t>
  </si>
  <si>
    <t xml:space="preserve">Resultado </t>
  </si>
  <si>
    <t>Total otros ingresos y gastos</t>
  </si>
  <si>
    <t>CONTROL DE GASTOS DE TU NEGOCIO</t>
  </si>
  <si>
    <t>Saldo Neto (Ingresos - Gastos)</t>
  </si>
  <si>
    <t>Resultados antes de impuestos</t>
  </si>
  <si>
    <t>Saldo Inicial</t>
  </si>
  <si>
    <t>% del Saldo Neto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</si>
  <si>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</si>
  <si>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</si>
  <si>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</si>
  <si>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</si>
  <si>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</si>
  <si>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</si>
  <si>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</si>
  <si>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</si>
  <si>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</si>
  <si>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</si>
  <si>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</si>
  <si>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</si>
  <si>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Resultados del negocio</t>
  </si>
  <si>
    <t>TOTALES</t>
  </si>
  <si>
    <t>Gastos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</si>
</sst>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\ #,##0.00"/>
    <numFmt numFmtId="167" formatCode="[$-409]mmm;@"/>
    <numFmt numFmtId="168" formatCode="0.0%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Trebuchet MS"/>
      <family val="2"/>
    </font>
    <font>
      <b/>
      <sz val="18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11"/>
      <name val="Open Sans"/>
      <family val="2"/>
    </font>
    <font>
      <sz val="12"/>
      <name val="Open Sans"/>
      <family val="2"/>
    </font>
    <font>
      <sz val="12"/>
      <color indexed="9"/>
      <name val="Open Sans"/>
      <family val="2"/>
    </font>
    <font>
      <sz val="12"/>
      <color theme="1"/>
      <name val="Open Sans"/>
      <family val="2"/>
    </font>
    <font>
      <sz val="8"/>
      <color indexed="9"/>
      <name val="Open Sans"/>
      <family val="2"/>
    </font>
    <font>
      <b/>
      <i/>
      <sz val="10"/>
      <name val="Open Sans"/>
      <family val="2"/>
    </font>
    <font>
      <i/>
      <sz val="10"/>
      <name val="Open Sans"/>
      <family val="2"/>
    </font>
    <font>
      <i/>
      <sz val="10"/>
      <color theme="0" tint="-0.34998626667073579"/>
      <name val="Open Sans"/>
      <family val="2"/>
    </font>
    <font>
      <b/>
      <sz val="16"/>
      <color theme="1"/>
      <name val="Open Sans"/>
      <family val="2"/>
    </font>
    <font>
      <b/>
      <i/>
      <sz val="14"/>
      <color theme="1"/>
      <name val="Open Sans"/>
      <family val="2"/>
    </font>
    <font>
      <i/>
      <sz val="14"/>
      <color theme="0" tint="-0.499984740745262"/>
      <name val="Open Sans"/>
      <family val="2"/>
    </font>
    <font>
      <sz val="14"/>
      <name val="Open Sans"/>
      <family val="2"/>
    </font>
    <font>
      <b/>
      <sz val="14"/>
      <color indexed="9"/>
      <name val="Open Sans"/>
      <family val="2"/>
    </font>
    <font>
      <sz val="14"/>
      <color indexed="9"/>
      <name val="Open Sans"/>
      <family val="2"/>
    </font>
    <font>
      <b/>
      <i/>
      <sz val="14"/>
      <name val="Open Sans"/>
      <family val="2"/>
    </font>
    <font>
      <b/>
      <sz val="14"/>
      <color theme="1"/>
      <name val="Open Sans"/>
      <family val="2"/>
    </font>
    <font>
      <b/>
      <sz val="14"/>
      <name val="Open Sans"/>
      <family val="2"/>
    </font>
    <font>
      <sz val="14"/>
      <color theme="0"/>
      <name val="Open Sans"/>
      <family val="2"/>
    </font>
    <font>
      <i/>
      <sz val="14"/>
      <color theme="0" tint="-0.34998626667073579"/>
      <name val="Open Sans"/>
      <family val="2"/>
    </font>
    <font>
      <b/>
      <i/>
      <sz val="14"/>
      <color theme="0" tint="-0.49998474074526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</cellStyleXfs>
  <cellXfs count="93">
    <xf numFmtId="0" fontId="0" fillId="0" borderId="0" xfId="0"/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/>
    </xf>
    <xf numFmtId="0" fontId="9" fillId="0" borderId="0" xfId="5" applyFont="1" applyAlignment="1">
      <alignment horizontal="right"/>
    </xf>
    <xf numFmtId="166" fontId="10" fillId="0" borderId="0" xfId="2" applyNumberFormat="1" applyFont="1" applyFill="1" applyBorder="1" applyAlignment="1">
      <alignment horizontal="right" vertical="center"/>
    </xf>
    <xf numFmtId="0" fontId="8" fillId="0" borderId="0" xfId="5" applyFont="1" applyAlignment="1">
      <alignment horizontal="center"/>
    </xf>
    <xf numFmtId="167" fontId="7" fillId="0" borderId="0" xfId="5" applyNumberFormat="1" applyFont="1" applyAlignment="1">
      <alignment horizontal="center"/>
    </xf>
    <xf numFmtId="43" fontId="11" fillId="0" borderId="0" xfId="5" applyNumberFormat="1" applyFont="1" applyAlignment="1">
      <alignment horizontal="center"/>
    </xf>
    <xf numFmtId="166" fontId="5" fillId="0" borderId="0" xfId="1" applyNumberFormat="1" applyFont="1" applyFill="1" applyBorder="1" applyProtection="1">
      <protection locked="0"/>
    </xf>
    <xf numFmtId="166" fontId="12" fillId="0" borderId="0" xfId="5" applyNumberFormat="1" applyFont="1"/>
    <xf numFmtId="166" fontId="12" fillId="0" borderId="0" xfId="5" applyNumberFormat="1" applyFont="1" applyAlignment="1">
      <alignment horizontal="center"/>
    </xf>
    <xf numFmtId="0" fontId="13" fillId="0" borderId="0" xfId="5" applyFont="1"/>
    <xf numFmtId="43" fontId="9" fillId="0" borderId="0" xfId="5" applyNumberFormat="1" applyFont="1" applyAlignment="1">
      <alignment horizontal="center"/>
    </xf>
    <xf numFmtId="9" fontId="14" fillId="0" borderId="0" xfId="3" applyFont="1" applyAlignment="1">
      <alignment horizontal="center"/>
    </xf>
    <xf numFmtId="9" fontId="14" fillId="0" borderId="0" xfId="3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right"/>
    </xf>
    <xf numFmtId="168" fontId="6" fillId="0" borderId="0" xfId="3" applyNumberFormat="1" applyFont="1" applyAlignment="1">
      <alignment horizontal="center"/>
    </xf>
    <xf numFmtId="0" fontId="10" fillId="0" borderId="0" xfId="0" applyFont="1"/>
    <xf numFmtId="166" fontId="17" fillId="0" borderId="0" xfId="2" applyNumberFormat="1" applyFont="1" applyFill="1" applyBorder="1" applyAlignment="1">
      <alignment horizontal="right" vertical="center"/>
    </xf>
    <xf numFmtId="166" fontId="17" fillId="0" borderId="2" xfId="2" applyNumberFormat="1" applyFont="1" applyFill="1" applyBorder="1" applyAlignment="1">
      <alignment horizontal="right" vertical="center"/>
    </xf>
    <xf numFmtId="166" fontId="18" fillId="0" borderId="3" xfId="1" applyNumberFormat="1" applyFont="1" applyFill="1" applyBorder="1" applyProtection="1">
      <protection locked="0"/>
    </xf>
    <xf numFmtId="9" fontId="25" fillId="0" borderId="0" xfId="3" applyFont="1" applyAlignment="1">
      <alignment horizontal="center"/>
    </xf>
    <xf numFmtId="0" fontId="25" fillId="0" borderId="0" xfId="5" applyFont="1" applyAlignment="1">
      <alignment horizontal="center"/>
    </xf>
    <xf numFmtId="0" fontId="18" fillId="0" borderId="0" xfId="5" applyFont="1" applyAlignment="1">
      <alignment horizontal="right" indent="1"/>
    </xf>
    <xf numFmtId="168" fontId="18" fillId="0" borderId="0" xfId="3" applyNumberFormat="1" applyFont="1" applyAlignment="1">
      <alignment horizontal="right"/>
    </xf>
    <xf numFmtId="3" fontId="8" fillId="0" borderId="4" xfId="1" applyNumberFormat="1" applyFont="1" applyFill="1" applyBorder="1" applyProtection="1">
      <protection locked="0"/>
    </xf>
    <xf numFmtId="0" fontId="16" fillId="3" borderId="0" xfId="5" applyFont="1" applyFill="1" applyAlignment="1">
      <alignment horizontal="left" vertical="center"/>
    </xf>
    <xf numFmtId="166" fontId="17" fillId="3" borderId="0" xfId="2" applyNumberFormat="1" applyFont="1" applyFill="1" applyBorder="1" applyAlignment="1">
      <alignment horizontal="right" vertical="center"/>
    </xf>
    <xf numFmtId="0" fontId="15" fillId="4" borderId="5" xfId="4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/>
    </xf>
    <xf numFmtId="0" fontId="16" fillId="0" borderId="8" xfId="5" applyFont="1" applyBorder="1" applyAlignment="1">
      <alignment horizontal="left" vertical="center"/>
    </xf>
    <xf numFmtId="0" fontId="8" fillId="0" borderId="0" xfId="5" applyFont="1" applyBorder="1"/>
    <xf numFmtId="0" fontId="9" fillId="0" borderId="9" xfId="5" applyFont="1" applyBorder="1" applyAlignment="1">
      <alignment horizontal="right"/>
    </xf>
    <xf numFmtId="166" fontId="17" fillId="0" borderId="9" xfId="2" applyNumberFormat="1" applyFont="1" applyFill="1" applyBorder="1" applyAlignment="1">
      <alignment horizontal="right" vertical="center"/>
    </xf>
    <xf numFmtId="0" fontId="16" fillId="0" borderId="10" xfId="5" applyFont="1" applyBorder="1" applyAlignment="1">
      <alignment horizontal="left" vertical="center"/>
    </xf>
    <xf numFmtId="166" fontId="17" fillId="0" borderId="11" xfId="2" applyNumberFormat="1" applyFont="1" applyFill="1" applyBorder="1" applyAlignment="1">
      <alignment horizontal="right" vertical="center"/>
    </xf>
    <xf numFmtId="0" fontId="16" fillId="0" borderId="12" xfId="5" applyFont="1" applyBorder="1" applyAlignment="1">
      <alignment horizontal="left" vertical="center"/>
    </xf>
    <xf numFmtId="166" fontId="17" fillId="0" borderId="13" xfId="2" applyNumberFormat="1" applyFont="1" applyFill="1" applyBorder="1" applyAlignment="1">
      <alignment horizontal="right" vertical="center"/>
    </xf>
    <xf numFmtId="166" fontId="17" fillId="0" borderId="14" xfId="2" applyNumberFormat="1" applyFont="1" applyFill="1" applyBorder="1" applyAlignment="1">
      <alignment horizontal="right" vertical="center"/>
    </xf>
    <xf numFmtId="0" fontId="18" fillId="0" borderId="15" xfId="5" applyFont="1" applyBorder="1"/>
    <xf numFmtId="167" fontId="22" fillId="0" borderId="16" xfId="5" applyNumberFormat="1" applyFont="1" applyBorder="1" applyAlignment="1">
      <alignment horizontal="center"/>
    </xf>
    <xf numFmtId="167" fontId="22" fillId="0" borderId="17" xfId="5" applyNumberFormat="1" applyFont="1" applyBorder="1" applyAlignment="1">
      <alignment horizontal="center"/>
    </xf>
    <xf numFmtId="0" fontId="19" fillId="2" borderId="5" xfId="5" applyFont="1" applyFill="1" applyBorder="1"/>
    <xf numFmtId="43" fontId="20" fillId="2" borderId="6" xfId="5" applyNumberFormat="1" applyFont="1" applyFill="1" applyBorder="1" applyAlignment="1">
      <alignment horizontal="center"/>
    </xf>
    <xf numFmtId="43" fontId="20" fillId="2" borderId="7" xfId="5" applyNumberFormat="1" applyFont="1" applyFill="1" applyBorder="1" applyAlignment="1">
      <alignment horizontal="center"/>
    </xf>
    <xf numFmtId="0" fontId="18" fillId="0" borderId="8" xfId="5" applyFont="1" applyBorder="1"/>
    <xf numFmtId="166" fontId="18" fillId="0" borderId="18" xfId="1" applyNumberFormat="1" applyFont="1" applyFill="1" applyBorder="1" applyProtection="1">
      <protection locked="0"/>
    </xf>
    <xf numFmtId="0" fontId="16" fillId="0" borderId="19" xfId="5" applyFont="1" applyBorder="1" applyAlignment="1">
      <alignment horizontal="left"/>
    </xf>
    <xf numFmtId="166" fontId="21" fillId="0" borderId="20" xfId="1" applyNumberFormat="1" applyFont="1" applyFill="1" applyBorder="1" applyProtection="1">
      <protection locked="0"/>
    </xf>
    <xf numFmtId="166" fontId="21" fillId="0" borderId="21" xfId="1" applyNumberFormat="1" applyFont="1" applyFill="1" applyBorder="1" applyProtection="1">
      <protection locked="0"/>
    </xf>
    <xf numFmtId="0" fontId="22" fillId="3" borderId="0" xfId="5" applyFont="1" applyFill="1" applyAlignment="1">
      <alignment horizontal="center"/>
    </xf>
    <xf numFmtId="166" fontId="23" fillId="3" borderId="0" xfId="1" applyNumberFormat="1" applyFont="1" applyFill="1" applyBorder="1" applyProtection="1">
      <protection locked="0"/>
    </xf>
    <xf numFmtId="166" fontId="12" fillId="3" borderId="0" xfId="5" applyNumberFormat="1" applyFont="1" applyFill="1"/>
    <xf numFmtId="166" fontId="12" fillId="3" borderId="0" xfId="5" applyNumberFormat="1" applyFont="1" applyFill="1" applyAlignment="1">
      <alignment horizontal="center"/>
    </xf>
    <xf numFmtId="0" fontId="6" fillId="3" borderId="0" xfId="5" applyFont="1" applyFill="1"/>
    <xf numFmtId="0" fontId="21" fillId="0" borderId="8" xfId="5" applyFont="1" applyBorder="1" applyAlignment="1">
      <alignment horizontal="left"/>
    </xf>
    <xf numFmtId="166" fontId="21" fillId="0" borderId="0" xfId="5" applyNumberFormat="1" applyFont="1" applyBorder="1"/>
    <xf numFmtId="166" fontId="21" fillId="0" borderId="9" xfId="5" applyNumberFormat="1" applyFont="1" applyBorder="1"/>
    <xf numFmtId="0" fontId="25" fillId="0" borderId="19" xfId="5" applyFont="1" applyBorder="1" applyAlignment="1">
      <alignment horizontal="left"/>
    </xf>
    <xf numFmtId="9" fontId="25" fillId="0" borderId="20" xfId="3" applyFont="1" applyBorder="1" applyAlignment="1">
      <alignment horizontal="center"/>
    </xf>
    <xf numFmtId="9" fontId="25" fillId="0" borderId="21" xfId="3" applyFont="1" applyBorder="1" applyAlignment="1">
      <alignment horizontal="center"/>
    </xf>
    <xf numFmtId="0" fontId="18" fillId="3" borderId="0" xfId="5" applyFont="1" applyFill="1"/>
    <xf numFmtId="0" fontId="6" fillId="3" borderId="0" xfId="5" applyFont="1" applyFill="1" applyAlignment="1">
      <alignment horizontal="center"/>
    </xf>
    <xf numFmtId="166" fontId="21" fillId="0" borderId="0" xfId="5" applyNumberFormat="1" applyFont="1" applyBorder="1" applyAlignment="1">
      <alignment horizontal="center"/>
    </xf>
    <xf numFmtId="166" fontId="21" fillId="0" borderId="9" xfId="5" applyNumberFormat="1" applyFont="1" applyBorder="1" applyAlignment="1">
      <alignment horizontal="center"/>
    </xf>
    <xf numFmtId="0" fontId="18" fillId="3" borderId="0" xfId="5" applyFont="1" applyFill="1" applyAlignment="1">
      <alignment horizontal="right" indent="1"/>
    </xf>
    <xf numFmtId="168" fontId="18" fillId="3" borderId="0" xfId="3" applyNumberFormat="1" applyFont="1" applyFill="1" applyAlignment="1">
      <alignment horizontal="right"/>
    </xf>
    <xf numFmtId="168" fontId="6" fillId="3" borderId="0" xfId="3" applyNumberFormat="1" applyFont="1" applyFill="1" applyBorder="1" applyAlignment="1">
      <alignment horizontal="right"/>
    </xf>
    <xf numFmtId="168" fontId="6" fillId="3" borderId="0" xfId="3" applyNumberFormat="1" applyFont="1" applyFill="1" applyAlignment="1">
      <alignment horizontal="center"/>
    </xf>
    <xf numFmtId="0" fontId="21" fillId="0" borderId="8" xfId="5" applyFont="1" applyBorder="1" applyAlignment="1">
      <alignment horizontal="left" vertical="top"/>
    </xf>
    <xf numFmtId="0" fontId="19" fillId="5" borderId="22" xfId="5" applyFont="1" applyFill="1" applyBorder="1"/>
    <xf numFmtId="43" fontId="24" fillId="5" borderId="23" xfId="5" applyNumberFormat="1" applyFont="1" applyFill="1" applyBorder="1" applyAlignment="1">
      <alignment horizontal="center"/>
    </xf>
    <xf numFmtId="43" fontId="24" fillId="5" borderId="24" xfId="5" applyNumberFormat="1" applyFont="1" applyFill="1" applyBorder="1" applyAlignment="1">
      <alignment horizontal="center"/>
    </xf>
    <xf numFmtId="9" fontId="14" fillId="0" borderId="26" xfId="3" applyFont="1" applyBorder="1" applyAlignment="1">
      <alignment horizontal="center"/>
    </xf>
    <xf numFmtId="167" fontId="16" fillId="0" borderId="4" xfId="5" applyNumberFormat="1" applyFont="1" applyBorder="1" applyAlignment="1">
      <alignment horizontal="center"/>
    </xf>
    <xf numFmtId="0" fontId="7" fillId="0" borderId="0" xfId="5" applyFont="1" applyBorder="1" applyAlignment="1">
      <alignment horizontal="center" vertical="center"/>
    </xf>
    <xf numFmtId="166" fontId="17" fillId="0" borderId="25" xfId="2" applyNumberFormat="1" applyFont="1" applyFill="1" applyBorder="1" applyAlignment="1">
      <alignment horizontal="right" vertical="center"/>
    </xf>
    <xf numFmtId="166" fontId="26" fillId="0" borderId="26" xfId="2" applyNumberFormat="1" applyFont="1" applyFill="1" applyBorder="1" applyAlignment="1">
      <alignment horizontal="right" vertical="center"/>
    </xf>
    <xf numFmtId="166" fontId="17" fillId="0" borderId="26" xfId="2" applyNumberFormat="1" applyFont="1" applyFill="1" applyBorder="1" applyAlignment="1">
      <alignment horizontal="right" vertical="center"/>
    </xf>
    <xf numFmtId="166" fontId="21" fillId="0" borderId="25" xfId="5" applyNumberFormat="1" applyFont="1" applyBorder="1"/>
    <xf numFmtId="9" fontId="25" fillId="0" borderId="26" xfId="3" applyFont="1" applyBorder="1" applyAlignment="1">
      <alignment horizontal="center"/>
    </xf>
    <xf numFmtId="166" fontId="21" fillId="0" borderId="25" xfId="5" applyNumberFormat="1" applyFont="1" applyBorder="1" applyAlignment="1">
      <alignment horizontal="right"/>
    </xf>
    <xf numFmtId="166" fontId="21" fillId="0" borderId="26" xfId="5" applyNumberFormat="1" applyFont="1" applyBorder="1" applyAlignment="1">
      <alignment horizontal="right"/>
    </xf>
    <xf numFmtId="0" fontId="19" fillId="4" borderId="22" xfId="5" applyFont="1" applyFill="1" applyBorder="1"/>
    <xf numFmtId="43" fontId="20" fillId="4" borderId="23" xfId="5" applyNumberFormat="1" applyFont="1" applyFill="1" applyBorder="1" applyAlignment="1">
      <alignment horizontal="center"/>
    </xf>
    <xf numFmtId="43" fontId="20" fillId="4" borderId="24" xfId="5" applyNumberFormat="1" applyFont="1" applyFill="1" applyBorder="1" applyAlignment="1">
      <alignment horizontal="center"/>
    </xf>
    <xf numFmtId="0" fontId="21" fillId="0" borderId="19" xfId="5" applyFont="1" applyBorder="1" applyAlignment="1">
      <alignment horizontal="center"/>
    </xf>
    <xf numFmtId="166" fontId="21" fillId="0" borderId="20" xfId="5" applyNumberFormat="1" applyFont="1" applyBorder="1" applyAlignment="1">
      <alignment horizontal="center"/>
    </xf>
    <xf numFmtId="166" fontId="21" fillId="0" borderId="21" xfId="5" applyNumberFormat="1" applyFont="1" applyBorder="1" applyAlignment="1">
      <alignment horizontal="center"/>
    </xf>
  </cellXfs>
  <cellStyles count="6">
    <cellStyle name="Comma" xfId="1" builtinId="3"/>
    <cellStyle name="Currency" xfId="2" builtinId="4"/>
    <cellStyle name="Heading 1" xfId="4" builtinId="16"/>
    <cellStyle name="Normal" xfId="0" builtinId="0"/>
    <cellStyle name="Normal_family-budget-planner" xfId="5" xr:uid="{DA3E2AC6-4856-FA40-B408-B1DB44E7271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Comparativo Ingreso</a:t>
            </a:r>
            <a:r>
              <a:rPr lang="es-AR" baseline="0"/>
              <a:t>s y Gastos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Datos!$A$3</c:f>
              <c:strCache>
                <c:ptCount val="1"/>
                <c:pt idx="0">
                  <c:v>Total 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Datos!$B$3:$M$3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6-384B-A3F8-7219E46B2CB2}"/>
            </c:ext>
          </c:extLst>
        </c:ser>
        <c:ser>
          <c:idx val="1"/>
          <c:order val="1"/>
          <c:tx>
            <c:strRef>
              <c:f>Datos!$A$4</c:f>
              <c:strCache>
                <c:ptCount val="1"/>
                <c:pt idx="0">
                  <c:v>Total Gastos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Datos!$B$8:$M$8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Datos!$B$4:$M$4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6-384B-A3F8-7219E46B2CB2}"/>
            </c:ext>
          </c:extLst>
        </c:ser>
        <c:ser>
          <c:idx val="2"/>
          <c:order val="2"/>
          <c:tx>
            <c:strRef>
              <c:f>Datos!$A$5</c:f>
              <c:strCache>
                <c:ptCount val="1"/>
                <c:pt idx="0">
                  <c:v>Saldo Neto (Ingresos - Gastos)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Datos!$B$8:$M$8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Datos!$B$5:$M$5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6-384B-A3F8-7219E46B2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431592"/>
        <c:axId val="2069435288"/>
      </c:barChart>
      <c:catAx>
        <c:axId val="206943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435288"/>
        <c:crosses val="autoZero"/>
        <c:auto val="1"/>
        <c:lblAlgn val="ctr"/>
        <c:lblOffset val="100"/>
        <c:noMultiLvlLbl val="0"/>
      </c:catAx>
      <c:valAx>
        <c:axId val="206943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43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AA53121E-A57D-1E46-B18E-F5CF560E7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/Library/Containers/com.apple.mail/Data/Library/Mail%20Downloads/FFD61EA0-3466-4EF5-9523-57D3F7B8DDCD/ingresos-y-gastos-en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</sheetNames>
    <sheetDataSet>
      <sheetData sheetId="0">
        <row r="7">
          <cell r="A7" t="str">
            <v>Total Ingresos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Total Gastos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A9" t="str">
            <v>Neto (Ingresos - Gastos)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2">
          <cell r="B12" t="str">
            <v>Enero 2020</v>
          </cell>
          <cell r="C12" t="str">
            <v>Febrero 2020</v>
          </cell>
          <cell r="D12" t="str">
            <v>Marzo 2020</v>
          </cell>
          <cell r="E12" t="str">
            <v>Abril 2020</v>
          </cell>
          <cell r="F12" t="str">
            <v>Mayo 2020</v>
          </cell>
          <cell r="G12" t="str">
            <v>Junio 2020</v>
          </cell>
          <cell r="H12" t="str">
            <v>Julio 2020</v>
          </cell>
          <cell r="I12" t="str">
            <v>Agosto 2020</v>
          </cell>
          <cell r="J12" t="str">
            <v>Septiembre 2020</v>
          </cell>
          <cell r="K12" t="str">
            <v>Octubre 2020</v>
          </cell>
          <cell r="L12" t="str">
            <v>Nov. 2020</v>
          </cell>
          <cell r="M12" t="str">
            <v>Diciembre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60AF-848F-654D-8951-3F8F3A99754E}">
  <dimension ref="A1:O104"/>
  <sheetViews>
    <sheetView tabSelected="1" zoomScale="73" zoomScaleNormal="73" workbookViewId="0">
      <selection activeCell="C86" sqref="C86"/>
    </sheetView>
  </sheetViews>
  <sheetFormatPr baseColWidth="10" defaultRowHeight="19" x14ac:dyDescent="0.3"/>
  <cols>
    <col min="1" max="1" width="37" style="20" bestFit="1" customWidth="1"/>
    <col min="2" max="2" width="16.83203125" style="20" bestFit="1" customWidth="1"/>
    <col min="3" max="3" width="16.33203125" style="20" bestFit="1" customWidth="1"/>
    <col min="4" max="9" width="16.83203125" style="20" bestFit="1" customWidth="1"/>
    <col min="10" max="10" width="20.1640625" style="20" bestFit="1" customWidth="1"/>
    <col min="11" max="12" width="16.83203125" style="20" bestFit="1" customWidth="1"/>
    <col min="13" max="13" width="18.83203125" style="20" bestFit="1" customWidth="1"/>
    <col min="14" max="14" width="10.83203125" style="20"/>
    <col min="15" max="15" width="23.1640625" style="20" bestFit="1" customWidth="1"/>
    <col min="16" max="16384" width="10.83203125" style="20"/>
  </cols>
  <sheetData>
    <row r="1" spans="1:15" s="3" customFormat="1" ht="26" x14ac:dyDescent="0.25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1"/>
      <c r="O1" s="2"/>
    </row>
    <row r="2" spans="1:15" s="3" customFormat="1" ht="21" x14ac:dyDescent="0.3">
      <c r="A2" s="34" t="s">
        <v>15</v>
      </c>
      <c r="B2" s="28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0</v>
      </c>
      <c r="N2" s="6"/>
      <c r="O2" s="78" t="s">
        <v>30</v>
      </c>
    </row>
    <row r="3" spans="1:15" s="3" customFormat="1" ht="21" x14ac:dyDescent="0.25">
      <c r="A3" s="34" t="s">
        <v>1</v>
      </c>
      <c r="B3" s="21">
        <f>B14</f>
        <v>0</v>
      </c>
      <c r="C3" s="21">
        <f t="shared" ref="C3:M3" si="0">C14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37">
        <f t="shared" si="0"/>
        <v>0</v>
      </c>
      <c r="N3" s="7"/>
      <c r="O3" s="80">
        <f>SUM(B3:M3)</f>
        <v>0</v>
      </c>
    </row>
    <row r="4" spans="1:15" s="3" customFormat="1" ht="21" x14ac:dyDescent="0.25">
      <c r="A4" s="38" t="s">
        <v>2</v>
      </c>
      <c r="B4" s="22">
        <f>B21+B33+B41+B52+B61+B71</f>
        <v>0</v>
      </c>
      <c r="C4" s="22">
        <f>C21+C33+C41+C52+C61+C71</f>
        <v>0</v>
      </c>
      <c r="D4" s="22">
        <f>D21+D33+D41+D52+D61+D71</f>
        <v>0</v>
      </c>
      <c r="E4" s="22">
        <f>E21+E33+E41+E52+E61+E71</f>
        <v>0</v>
      </c>
      <c r="F4" s="22">
        <f>F21+F33+F41+F52+F61+F71</f>
        <v>0</v>
      </c>
      <c r="G4" s="22">
        <f>G21+G33+G41+G52+G61+G71</f>
        <v>0</v>
      </c>
      <c r="H4" s="22">
        <f>H21+H33+H41+H52+H61+H71</f>
        <v>0</v>
      </c>
      <c r="I4" s="22">
        <f>I21+I33+I41+I52+I61+I71</f>
        <v>0</v>
      </c>
      <c r="J4" s="22">
        <f>J21+J33+J41+J52+J61+J71</f>
        <v>0</v>
      </c>
      <c r="K4" s="22">
        <f>K21+K33+K41+K52+K61+K71</f>
        <v>0</v>
      </c>
      <c r="L4" s="22">
        <f>L21+L33+L41+L52+L61+L71</f>
        <v>0</v>
      </c>
      <c r="M4" s="39">
        <f>M21+M33+M41+M52+M61+M71</f>
        <v>0</v>
      </c>
      <c r="N4" s="7"/>
      <c r="O4" s="80">
        <f>SUM(B4:M4)</f>
        <v>0</v>
      </c>
    </row>
    <row r="5" spans="1:15" s="3" customFormat="1" ht="22" thickBot="1" x14ac:dyDescent="0.3">
      <c r="A5" s="40" t="s">
        <v>13</v>
      </c>
      <c r="B5" s="41">
        <f>B3-B4</f>
        <v>0</v>
      </c>
      <c r="C5" s="41">
        <f t="shared" ref="C5:M5" si="1">C3-C4</f>
        <v>0</v>
      </c>
      <c r="D5" s="41">
        <f t="shared" si="1"/>
        <v>0</v>
      </c>
      <c r="E5" s="41">
        <f t="shared" si="1"/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si="1"/>
        <v>0</v>
      </c>
      <c r="L5" s="41">
        <f t="shared" si="1"/>
        <v>0</v>
      </c>
      <c r="M5" s="42">
        <f t="shared" si="1"/>
        <v>0</v>
      </c>
      <c r="N5" s="7"/>
      <c r="O5" s="82">
        <f>SUM(B5:M5)</f>
        <v>0</v>
      </c>
    </row>
    <row r="6" spans="1:15" s="3" customFormat="1" ht="22" thickTop="1" x14ac:dyDescent="0.3">
      <c r="A6" s="38" t="s">
        <v>3</v>
      </c>
      <c r="B6" s="22">
        <f>B3-B4+B2</f>
        <v>0</v>
      </c>
      <c r="C6" s="22">
        <f>B6+C3-C4</f>
        <v>0</v>
      </c>
      <c r="D6" s="22">
        <f>C6+D3-D4</f>
        <v>0</v>
      </c>
      <c r="E6" s="22">
        <f>D6+E3-E4</f>
        <v>0</v>
      </c>
      <c r="F6" s="22">
        <f>E6+F3-F4</f>
        <v>0</v>
      </c>
      <c r="G6" s="22">
        <f t="shared" ref="G6:M6" si="2">F6+G3-G4</f>
        <v>0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39">
        <f t="shared" si="2"/>
        <v>0</v>
      </c>
      <c r="N6" s="7"/>
      <c r="O6" s="8"/>
    </row>
    <row r="7" spans="1:15" s="3" customFormat="1" ht="21" x14ac:dyDescent="0.3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"/>
      <c r="O7" s="8"/>
    </row>
    <row r="8" spans="1:15" s="3" customFormat="1" ht="21" x14ac:dyDescent="0.3">
      <c r="A8" s="43"/>
      <c r="B8" s="44" t="s">
        <v>17</v>
      </c>
      <c r="C8" s="44" t="s">
        <v>18</v>
      </c>
      <c r="D8" s="44" t="s">
        <v>19</v>
      </c>
      <c r="E8" s="44" t="s">
        <v>20</v>
      </c>
      <c r="F8" s="44" t="s">
        <v>21</v>
      </c>
      <c r="G8" s="44" t="s">
        <v>22</v>
      </c>
      <c r="H8" s="44" t="s">
        <v>23</v>
      </c>
      <c r="I8" s="44" t="s">
        <v>24</v>
      </c>
      <c r="J8" s="44" t="s">
        <v>25</v>
      </c>
      <c r="K8" s="44" t="s">
        <v>26</v>
      </c>
      <c r="L8" s="44" t="s">
        <v>27</v>
      </c>
      <c r="M8" s="45" t="s">
        <v>28</v>
      </c>
      <c r="N8" s="9"/>
      <c r="O8" s="79"/>
    </row>
    <row r="9" spans="1:15" s="4" customFormat="1" ht="21" x14ac:dyDescent="0.3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10"/>
      <c r="O9" s="78" t="s">
        <v>4</v>
      </c>
    </row>
    <row r="10" spans="1:15" s="4" customFormat="1" ht="21" x14ac:dyDescent="0.3">
      <c r="A10" s="4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50"/>
      <c r="N10" s="11"/>
      <c r="O10" s="80">
        <f t="shared" ref="O10" si="3">SUM(B10:M10)</f>
        <v>0</v>
      </c>
    </row>
    <row r="11" spans="1:15" s="4" customFormat="1" ht="21" x14ac:dyDescent="0.3">
      <c r="A11" s="4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50"/>
      <c r="N11" s="11"/>
      <c r="O11" s="80">
        <f t="shared" ref="O11:O12" si="4">SUM(B11:M11)</f>
        <v>0</v>
      </c>
    </row>
    <row r="12" spans="1:15" s="4" customFormat="1" ht="21" x14ac:dyDescent="0.3">
      <c r="A12" s="4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50"/>
      <c r="N12" s="11"/>
      <c r="O12" s="80">
        <f t="shared" si="4"/>
        <v>0</v>
      </c>
    </row>
    <row r="13" spans="1:15" s="4" customFormat="1" ht="21" x14ac:dyDescent="0.3">
      <c r="A13" s="4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50"/>
      <c r="N13" s="11"/>
      <c r="O13" s="80">
        <f>SUM(B13:M13)</f>
        <v>0</v>
      </c>
    </row>
    <row r="14" spans="1:15" s="14" customFormat="1" ht="21" x14ac:dyDescent="0.3">
      <c r="A14" s="51" t="str">
        <f>"Total "&amp;A9</f>
        <v>Total Ingresos</v>
      </c>
      <c r="B14" s="52">
        <f>SUM(B10:B13)</f>
        <v>0</v>
      </c>
      <c r="C14" s="52">
        <f>SUM(C10:C13)</f>
        <v>0</v>
      </c>
      <c r="D14" s="52">
        <f>SUM(D10:D13)</f>
        <v>0</v>
      </c>
      <c r="E14" s="52">
        <f>SUM(E10:E13)</f>
        <v>0</v>
      </c>
      <c r="F14" s="52">
        <f>SUM(F10:F13)</f>
        <v>0</v>
      </c>
      <c r="G14" s="52">
        <f>SUM(G10:G13)</f>
        <v>0</v>
      </c>
      <c r="H14" s="52">
        <f>SUM(H10:H13)</f>
        <v>0</v>
      </c>
      <c r="I14" s="52">
        <f>SUM(I10:I13)</f>
        <v>0</v>
      </c>
      <c r="J14" s="52">
        <f>SUM(J10:J13)</f>
        <v>0</v>
      </c>
      <c r="K14" s="52">
        <f>SUM(K10:K13)</f>
        <v>0</v>
      </c>
      <c r="L14" s="52">
        <f>SUM(L10:L13)</f>
        <v>0</v>
      </c>
      <c r="M14" s="53">
        <f>SUM(M10:M13)</f>
        <v>0</v>
      </c>
      <c r="N14" s="12"/>
      <c r="O14" s="81">
        <f>SUM(B14:M14)</f>
        <v>0</v>
      </c>
    </row>
    <row r="15" spans="1:15" s="58" customFormat="1" ht="2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</row>
    <row r="16" spans="1:15" s="4" customFormat="1" ht="22" thickBot="1" x14ac:dyDescent="0.35">
      <c r="A16" s="74" t="s">
        <v>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15"/>
      <c r="O16" s="78" t="s">
        <v>5</v>
      </c>
    </row>
    <row r="17" spans="1:15" s="4" customFormat="1" ht="21" x14ac:dyDescent="0.3">
      <c r="A17" s="4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0"/>
      <c r="N17" s="11"/>
      <c r="O17" s="80">
        <f t="shared" ref="O17:O21" si="5">SUM(B17:M17)</f>
        <v>0</v>
      </c>
    </row>
    <row r="18" spans="1:15" s="4" customFormat="1" ht="21" x14ac:dyDescent="0.3">
      <c r="A18" s="4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50"/>
      <c r="N18" s="11"/>
      <c r="O18" s="80">
        <f t="shared" si="5"/>
        <v>0</v>
      </c>
    </row>
    <row r="19" spans="1:15" s="4" customFormat="1" ht="21" x14ac:dyDescent="0.3">
      <c r="A19" s="4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0"/>
      <c r="N19" s="11"/>
      <c r="O19" s="80">
        <f t="shared" si="5"/>
        <v>0</v>
      </c>
    </row>
    <row r="20" spans="1:15" s="4" customFormat="1" ht="21" x14ac:dyDescent="0.3">
      <c r="A20" s="4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0"/>
      <c r="N20" s="11"/>
      <c r="O20" s="80">
        <f t="shared" si="5"/>
        <v>0</v>
      </c>
    </row>
    <row r="21" spans="1:15" s="4" customFormat="1" ht="21" x14ac:dyDescent="0.3">
      <c r="A21" s="59" t="str">
        <f>"Total "&amp;A16</f>
        <v>Total Gastos Fijos</v>
      </c>
      <c r="B21" s="60">
        <f>SUM(B17:B20)</f>
        <v>0</v>
      </c>
      <c r="C21" s="60">
        <f>SUM(C17:C20)</f>
        <v>0</v>
      </c>
      <c r="D21" s="60">
        <f>SUM(D17:D20)</f>
        <v>0</v>
      </c>
      <c r="E21" s="60">
        <f>SUM(E17:E20)</f>
        <v>0</v>
      </c>
      <c r="F21" s="60">
        <f>SUM(F17:F20)</f>
        <v>0</v>
      </c>
      <c r="G21" s="60">
        <f>SUM(G17:G20)</f>
        <v>0</v>
      </c>
      <c r="H21" s="60">
        <f>SUM(H17:H20)</f>
        <v>0</v>
      </c>
      <c r="I21" s="60">
        <f>SUM(I17:I20)</f>
        <v>0</v>
      </c>
      <c r="J21" s="60">
        <f>SUM(J17:J20)</f>
        <v>0</v>
      </c>
      <c r="K21" s="60">
        <f>SUM(K17:K20)</f>
        <v>0</v>
      </c>
      <c r="L21" s="60">
        <f>SUM(L17:L20)</f>
        <v>0</v>
      </c>
      <c r="M21" s="61">
        <f>SUM(M17:M20)</f>
        <v>0</v>
      </c>
      <c r="N21" s="12"/>
      <c r="O21" s="83">
        <f t="shared" si="5"/>
        <v>0</v>
      </c>
    </row>
    <row r="22" spans="1:15" s="4" customFormat="1" ht="21" x14ac:dyDescent="0.3">
      <c r="A22" s="62" t="s">
        <v>16</v>
      </c>
      <c r="B22" s="63" t="str">
        <f>IF(B$3&gt;0,B21/B$5," - ")</f>
        <v xml:space="preserve"> - </v>
      </c>
      <c r="C22" s="63" t="str">
        <f t="shared" ref="C22:O22" si="6">IF(C$5&gt;0,C21/C$5," - ")</f>
        <v xml:space="preserve"> - </v>
      </c>
      <c r="D22" s="63" t="str">
        <f t="shared" si="6"/>
        <v xml:space="preserve"> - </v>
      </c>
      <c r="E22" s="63" t="str">
        <f t="shared" si="6"/>
        <v xml:space="preserve"> - </v>
      </c>
      <c r="F22" s="63" t="str">
        <f t="shared" si="6"/>
        <v xml:space="preserve"> - </v>
      </c>
      <c r="G22" s="63" t="str">
        <f t="shared" si="6"/>
        <v xml:space="preserve"> - </v>
      </c>
      <c r="H22" s="63" t="str">
        <f t="shared" si="6"/>
        <v xml:space="preserve"> - </v>
      </c>
      <c r="I22" s="63" t="str">
        <f t="shared" si="6"/>
        <v xml:space="preserve"> - </v>
      </c>
      <c r="J22" s="63" t="str">
        <f t="shared" si="6"/>
        <v xml:space="preserve"> - </v>
      </c>
      <c r="K22" s="63" t="str">
        <f t="shared" si="6"/>
        <v xml:space="preserve"> - </v>
      </c>
      <c r="L22" s="63" t="str">
        <f t="shared" si="6"/>
        <v xml:space="preserve"> - </v>
      </c>
      <c r="M22" s="64" t="str">
        <f t="shared" si="6"/>
        <v xml:space="preserve"> - </v>
      </c>
      <c r="N22" s="17"/>
      <c r="O22" s="84" t="str">
        <f t="shared" si="6"/>
        <v xml:space="preserve"> - </v>
      </c>
    </row>
    <row r="23" spans="1:15" s="58" customFormat="1" ht="21" x14ac:dyDescent="0.3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O23" s="66"/>
    </row>
    <row r="24" spans="1:15" s="4" customFormat="1" ht="22" thickBot="1" x14ac:dyDescent="0.35">
      <c r="A24" s="74" t="s">
        <v>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10"/>
      <c r="O24" s="78" t="s">
        <v>6</v>
      </c>
    </row>
    <row r="25" spans="1:15" s="4" customFormat="1" ht="21" x14ac:dyDescent="0.3">
      <c r="A25" s="4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0"/>
      <c r="N25" s="11"/>
      <c r="O25" s="80">
        <f t="shared" ref="O25:O33" si="7">SUM(B25:M25)</f>
        <v>0</v>
      </c>
    </row>
    <row r="26" spans="1:15" s="4" customFormat="1" ht="21" x14ac:dyDescent="0.3">
      <c r="A26" s="4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0"/>
      <c r="N26" s="11"/>
      <c r="O26" s="80">
        <f>SUM(B26:M26)</f>
        <v>0</v>
      </c>
    </row>
    <row r="27" spans="1:15" s="4" customFormat="1" ht="21" x14ac:dyDescent="0.3">
      <c r="A27" s="49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0"/>
      <c r="N27" s="11"/>
      <c r="O27" s="80">
        <f>SUM(B27:M27)</f>
        <v>0</v>
      </c>
    </row>
    <row r="28" spans="1:15" s="4" customFormat="1" ht="21" x14ac:dyDescent="0.3">
      <c r="A28" s="4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50"/>
      <c r="N28" s="11"/>
      <c r="O28" s="80">
        <f t="shared" si="7"/>
        <v>0</v>
      </c>
    </row>
    <row r="29" spans="1:15" s="4" customFormat="1" ht="21" x14ac:dyDescent="0.3">
      <c r="A29" s="49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50"/>
      <c r="N29" s="11"/>
      <c r="O29" s="80">
        <f t="shared" si="7"/>
        <v>0</v>
      </c>
    </row>
    <row r="30" spans="1:15" s="4" customFormat="1" ht="21" x14ac:dyDescent="0.3">
      <c r="A30" s="4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0"/>
      <c r="N30" s="11"/>
      <c r="O30" s="80">
        <f t="shared" si="7"/>
        <v>0</v>
      </c>
    </row>
    <row r="31" spans="1:15" s="4" customFormat="1" ht="21" x14ac:dyDescent="0.3">
      <c r="A31" s="4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0"/>
      <c r="N31" s="11"/>
      <c r="O31" s="80">
        <f t="shared" si="7"/>
        <v>0</v>
      </c>
    </row>
    <row r="32" spans="1:15" s="4" customFormat="1" ht="21" x14ac:dyDescent="0.3">
      <c r="A32" s="4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11"/>
      <c r="O32" s="80">
        <f t="shared" si="7"/>
        <v>0</v>
      </c>
    </row>
    <row r="33" spans="1:15" s="4" customFormat="1" ht="21" x14ac:dyDescent="0.3">
      <c r="A33" s="59" t="str">
        <f>"Total "&amp;A24</f>
        <v>Total Gastos variables</v>
      </c>
      <c r="B33" s="67">
        <f>SUM(B25:B32)</f>
        <v>0</v>
      </c>
      <c r="C33" s="67">
        <f t="shared" ref="C33:M33" si="8">SUM(C25:C32)</f>
        <v>0</v>
      </c>
      <c r="D33" s="67">
        <f t="shared" si="8"/>
        <v>0</v>
      </c>
      <c r="E33" s="67">
        <f t="shared" si="8"/>
        <v>0</v>
      </c>
      <c r="F33" s="67">
        <f t="shared" si="8"/>
        <v>0</v>
      </c>
      <c r="G33" s="67">
        <f t="shared" si="8"/>
        <v>0</v>
      </c>
      <c r="H33" s="67">
        <f t="shared" si="8"/>
        <v>0</v>
      </c>
      <c r="I33" s="67">
        <f t="shared" si="8"/>
        <v>0</v>
      </c>
      <c r="J33" s="67">
        <f t="shared" si="8"/>
        <v>0</v>
      </c>
      <c r="K33" s="67">
        <f t="shared" si="8"/>
        <v>0</v>
      </c>
      <c r="L33" s="67">
        <f t="shared" si="8"/>
        <v>0</v>
      </c>
      <c r="M33" s="68">
        <f t="shared" si="8"/>
        <v>0</v>
      </c>
      <c r="N33" s="13"/>
      <c r="O33" s="83">
        <f t="shared" si="7"/>
        <v>0</v>
      </c>
    </row>
    <row r="34" spans="1:15" s="4" customFormat="1" ht="21" x14ac:dyDescent="0.3">
      <c r="A34" s="62" t="s">
        <v>16</v>
      </c>
      <c r="B34" s="63" t="str">
        <f>IF(B$5&gt;0,B33/B$5," - ")</f>
        <v xml:space="preserve"> - </v>
      </c>
      <c r="C34" s="63" t="str">
        <f t="shared" ref="C34:M34" si="9">IF(C$5&gt;0,C33/C$5," - ")</f>
        <v xml:space="preserve"> - </v>
      </c>
      <c r="D34" s="63" t="str">
        <f t="shared" si="9"/>
        <v xml:space="preserve"> - </v>
      </c>
      <c r="E34" s="63" t="str">
        <f t="shared" si="9"/>
        <v xml:space="preserve"> - </v>
      </c>
      <c r="F34" s="63" t="str">
        <f t="shared" si="9"/>
        <v xml:space="preserve"> - </v>
      </c>
      <c r="G34" s="63" t="str">
        <f t="shared" si="9"/>
        <v xml:space="preserve"> - </v>
      </c>
      <c r="H34" s="63" t="str">
        <f t="shared" si="9"/>
        <v xml:space="preserve"> - </v>
      </c>
      <c r="I34" s="63" t="str">
        <f t="shared" si="9"/>
        <v xml:space="preserve"> - </v>
      </c>
      <c r="J34" s="63" t="str">
        <f t="shared" si="9"/>
        <v xml:space="preserve"> - </v>
      </c>
      <c r="K34" s="63" t="str">
        <f t="shared" si="9"/>
        <v xml:space="preserve"> - </v>
      </c>
      <c r="L34" s="63" t="str">
        <f t="shared" si="9"/>
        <v xml:space="preserve"> - </v>
      </c>
      <c r="M34" s="64" t="str">
        <f t="shared" si="9"/>
        <v xml:space="preserve"> - </v>
      </c>
      <c r="N34" s="17"/>
      <c r="O34" s="84" t="str">
        <f>IF(O$5&gt;0,O33/O$5," - ")</f>
        <v xml:space="preserve"> - </v>
      </c>
    </row>
    <row r="35" spans="1:15" s="58" customFormat="1" ht="21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O35" s="66"/>
    </row>
    <row r="36" spans="1:15" s="4" customFormat="1" ht="22" thickBot="1" x14ac:dyDescent="0.35">
      <c r="A36" s="74" t="s">
        <v>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10"/>
      <c r="O36" s="78" t="s">
        <v>7</v>
      </c>
    </row>
    <row r="37" spans="1:15" s="4" customFormat="1" ht="21" x14ac:dyDescent="0.3">
      <c r="A37" s="4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0"/>
      <c r="N37" s="11"/>
      <c r="O37" s="80">
        <f>SUM(B37:M37)</f>
        <v>0</v>
      </c>
    </row>
    <row r="38" spans="1:15" s="4" customFormat="1" ht="21" x14ac:dyDescent="0.3">
      <c r="A38" s="49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0"/>
      <c r="N38" s="11"/>
      <c r="O38" s="80">
        <f>SUM(B38:M38)</f>
        <v>0</v>
      </c>
    </row>
    <row r="39" spans="1:15" s="4" customFormat="1" ht="21" x14ac:dyDescent="0.3">
      <c r="A39" s="4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0"/>
      <c r="N39" s="11"/>
      <c r="O39" s="80">
        <f>SUM(B39:M39)</f>
        <v>0</v>
      </c>
    </row>
    <row r="40" spans="1:15" s="4" customFormat="1" ht="21" x14ac:dyDescent="0.3">
      <c r="A40" s="49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0"/>
      <c r="N40" s="11"/>
      <c r="O40" s="80">
        <f>SUM(B40:M40)</f>
        <v>0</v>
      </c>
    </row>
    <row r="41" spans="1:15" s="4" customFormat="1" ht="21" x14ac:dyDescent="0.3">
      <c r="A41" s="59" t="str">
        <f>"Total "&amp;A36</f>
        <v>Total Gastos mixtos</v>
      </c>
      <c r="B41" s="67">
        <f>SUM(B37:B40)</f>
        <v>0</v>
      </c>
      <c r="C41" s="67">
        <f t="shared" ref="C41:M41" si="10">SUM(C37:C40)</f>
        <v>0</v>
      </c>
      <c r="D41" s="67">
        <f t="shared" si="10"/>
        <v>0</v>
      </c>
      <c r="E41" s="67">
        <f t="shared" si="10"/>
        <v>0</v>
      </c>
      <c r="F41" s="67">
        <f t="shared" si="10"/>
        <v>0</v>
      </c>
      <c r="G41" s="67">
        <f t="shared" si="10"/>
        <v>0</v>
      </c>
      <c r="H41" s="67">
        <f t="shared" si="10"/>
        <v>0</v>
      </c>
      <c r="I41" s="67">
        <f t="shared" si="10"/>
        <v>0</v>
      </c>
      <c r="J41" s="67">
        <f t="shared" si="10"/>
        <v>0</v>
      </c>
      <c r="K41" s="67">
        <f t="shared" si="10"/>
        <v>0</v>
      </c>
      <c r="L41" s="67">
        <f t="shared" si="10"/>
        <v>0</v>
      </c>
      <c r="M41" s="68">
        <f t="shared" si="10"/>
        <v>0</v>
      </c>
      <c r="N41" s="13"/>
      <c r="O41" s="85">
        <f>SUM(B41:M41)</f>
        <v>0</v>
      </c>
    </row>
    <row r="42" spans="1:15" s="4" customFormat="1" ht="21" x14ac:dyDescent="0.3">
      <c r="A42" s="62" t="s">
        <v>16</v>
      </c>
      <c r="B42" s="63" t="str">
        <f>IF(B$5&gt;0,B41/B$5," - ")</f>
        <v xml:space="preserve"> - </v>
      </c>
      <c r="C42" s="63" t="str">
        <f t="shared" ref="C42:M42" si="11">IF(C$5&gt;0,C41/C$5," - ")</f>
        <v xml:space="preserve"> - </v>
      </c>
      <c r="D42" s="63" t="str">
        <f t="shared" si="11"/>
        <v xml:space="preserve"> - </v>
      </c>
      <c r="E42" s="63" t="str">
        <f t="shared" si="11"/>
        <v xml:space="preserve"> - </v>
      </c>
      <c r="F42" s="63" t="str">
        <f t="shared" si="11"/>
        <v xml:space="preserve"> - </v>
      </c>
      <c r="G42" s="63" t="str">
        <f t="shared" si="11"/>
        <v xml:space="preserve"> - </v>
      </c>
      <c r="H42" s="63" t="str">
        <f t="shared" si="11"/>
        <v xml:space="preserve"> - </v>
      </c>
      <c r="I42" s="63" t="str">
        <f t="shared" si="11"/>
        <v xml:space="preserve"> - </v>
      </c>
      <c r="J42" s="63" t="str">
        <f t="shared" si="11"/>
        <v xml:space="preserve"> - </v>
      </c>
      <c r="K42" s="63" t="str">
        <f t="shared" si="11"/>
        <v xml:space="preserve"> - </v>
      </c>
      <c r="L42" s="63" t="str">
        <f t="shared" si="11"/>
        <v xml:space="preserve"> - </v>
      </c>
      <c r="M42" s="64" t="str">
        <f t="shared" si="11"/>
        <v xml:space="preserve"> - </v>
      </c>
      <c r="N42" s="17"/>
      <c r="O42" s="77" t="str">
        <f>IF(O$5&gt;0,O41/O$5," - ")</f>
        <v xml:space="preserve"> - </v>
      </c>
    </row>
    <row r="43" spans="1:15" s="58" customFormat="1" ht="21" x14ac:dyDescent="0.3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2"/>
    </row>
    <row r="44" spans="1:15" s="4" customFormat="1" ht="22" thickBot="1" x14ac:dyDescent="0.35">
      <c r="A44" s="74" t="s">
        <v>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10"/>
      <c r="O44" s="78" t="s">
        <v>8</v>
      </c>
    </row>
    <row r="45" spans="1:15" s="4" customFormat="1" ht="21" x14ac:dyDescent="0.3">
      <c r="A45" s="4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0"/>
      <c r="N45" s="11"/>
      <c r="O45" s="80">
        <f t="shared" ref="O45:O52" si="12">SUM(B45:M45)</f>
        <v>0</v>
      </c>
    </row>
    <row r="46" spans="1:15" s="4" customFormat="1" ht="21" x14ac:dyDescent="0.3">
      <c r="A46" s="4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50"/>
      <c r="N46" s="11"/>
      <c r="O46" s="80">
        <f>SUM(B46:M46)</f>
        <v>0</v>
      </c>
    </row>
    <row r="47" spans="1:15" s="4" customFormat="1" ht="21" x14ac:dyDescent="0.3">
      <c r="A47" s="4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50"/>
      <c r="N47" s="11"/>
      <c r="O47" s="80">
        <f t="shared" si="12"/>
        <v>0</v>
      </c>
    </row>
    <row r="48" spans="1:15" s="4" customFormat="1" ht="21" x14ac:dyDescent="0.3">
      <c r="A48" s="4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0"/>
      <c r="N48" s="11"/>
      <c r="O48" s="80">
        <f t="shared" si="12"/>
        <v>0</v>
      </c>
    </row>
    <row r="49" spans="1:15" s="4" customFormat="1" ht="21" x14ac:dyDescent="0.3">
      <c r="A49" s="4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50"/>
      <c r="N49" s="11"/>
      <c r="O49" s="80">
        <f t="shared" si="12"/>
        <v>0</v>
      </c>
    </row>
    <row r="50" spans="1:15" s="4" customFormat="1" ht="21" x14ac:dyDescent="0.3">
      <c r="A50" s="4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50"/>
      <c r="N50" s="11"/>
      <c r="O50" s="80">
        <f t="shared" si="12"/>
        <v>0</v>
      </c>
    </row>
    <row r="51" spans="1:15" s="4" customFormat="1" ht="21" x14ac:dyDescent="0.3">
      <c r="A51" s="4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0"/>
      <c r="N51" s="11"/>
      <c r="O51" s="80">
        <f t="shared" si="12"/>
        <v>0</v>
      </c>
    </row>
    <row r="52" spans="1:15" s="4" customFormat="1" ht="21" x14ac:dyDescent="0.3">
      <c r="A52" s="73" t="str">
        <f>"Total "&amp;A44</f>
        <v>Total Gastos marginales</v>
      </c>
      <c r="B52" s="67">
        <f t="shared" ref="B52:M52" si="13">SUM(B45:B51)</f>
        <v>0</v>
      </c>
      <c r="C52" s="67">
        <f t="shared" si="13"/>
        <v>0</v>
      </c>
      <c r="D52" s="67">
        <f t="shared" si="13"/>
        <v>0</v>
      </c>
      <c r="E52" s="67">
        <f t="shared" si="13"/>
        <v>0</v>
      </c>
      <c r="F52" s="67">
        <f t="shared" si="13"/>
        <v>0</v>
      </c>
      <c r="G52" s="67">
        <f t="shared" si="13"/>
        <v>0</v>
      </c>
      <c r="H52" s="67">
        <f t="shared" si="13"/>
        <v>0</v>
      </c>
      <c r="I52" s="67">
        <f t="shared" si="13"/>
        <v>0</v>
      </c>
      <c r="J52" s="67">
        <f t="shared" si="13"/>
        <v>0</v>
      </c>
      <c r="K52" s="67">
        <f t="shared" si="13"/>
        <v>0</v>
      </c>
      <c r="L52" s="67">
        <f t="shared" si="13"/>
        <v>0</v>
      </c>
      <c r="M52" s="68">
        <f t="shared" si="13"/>
        <v>0</v>
      </c>
      <c r="N52" s="13"/>
      <c r="O52" s="85">
        <f t="shared" si="12"/>
        <v>0</v>
      </c>
    </row>
    <row r="53" spans="1:15" s="4" customFormat="1" ht="21" x14ac:dyDescent="0.3">
      <c r="A53" s="62" t="s">
        <v>16</v>
      </c>
      <c r="B53" s="63" t="str">
        <f t="shared" ref="B53:M53" si="14">IF(B$5&gt;0,B52/B$5," - ")</f>
        <v xml:space="preserve"> - </v>
      </c>
      <c r="C53" s="63" t="str">
        <f t="shared" si="14"/>
        <v xml:space="preserve"> - </v>
      </c>
      <c r="D53" s="63" t="str">
        <f t="shared" si="14"/>
        <v xml:space="preserve"> - </v>
      </c>
      <c r="E53" s="63" t="str">
        <f t="shared" si="14"/>
        <v xml:space="preserve"> - </v>
      </c>
      <c r="F53" s="63" t="str">
        <f t="shared" si="14"/>
        <v xml:space="preserve"> - </v>
      </c>
      <c r="G53" s="63" t="str">
        <f t="shared" si="14"/>
        <v xml:space="preserve"> - </v>
      </c>
      <c r="H53" s="63" t="str">
        <f t="shared" si="14"/>
        <v xml:space="preserve"> - </v>
      </c>
      <c r="I53" s="63" t="str">
        <f t="shared" si="14"/>
        <v xml:space="preserve"> - </v>
      </c>
      <c r="J53" s="63" t="str">
        <f t="shared" si="14"/>
        <v xml:space="preserve"> - </v>
      </c>
      <c r="K53" s="63" t="str">
        <f t="shared" si="14"/>
        <v xml:space="preserve"> - </v>
      </c>
      <c r="L53" s="63" t="str">
        <f t="shared" si="14"/>
        <v xml:space="preserve"> - </v>
      </c>
      <c r="M53" s="64" t="str">
        <f t="shared" si="14"/>
        <v xml:space="preserve"> - </v>
      </c>
      <c r="N53" s="17"/>
      <c r="O53" s="77" t="str">
        <f>IF(O$5&gt;0,O52/O$5," - ")</f>
        <v xml:space="preserve"> - </v>
      </c>
    </row>
    <row r="54" spans="1:15" s="58" customFormat="1" ht="21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  <c r="O54" s="72"/>
    </row>
    <row r="55" spans="1:15" s="4" customFormat="1" ht="22" thickBot="1" x14ac:dyDescent="0.35">
      <c r="A55" s="74" t="s">
        <v>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10"/>
      <c r="O55" s="78" t="s">
        <v>31</v>
      </c>
    </row>
    <row r="56" spans="1:15" s="4" customFormat="1" ht="21" x14ac:dyDescent="0.3">
      <c r="A56" s="4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50"/>
      <c r="N56" s="11"/>
      <c r="O56" s="80">
        <f t="shared" ref="O56:O61" si="15">SUM(B56:M56)</f>
        <v>0</v>
      </c>
    </row>
    <row r="57" spans="1:15" s="4" customFormat="1" ht="21" x14ac:dyDescent="0.3">
      <c r="A57" s="4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50"/>
      <c r="N57" s="11"/>
      <c r="O57" s="80">
        <f t="shared" si="15"/>
        <v>0</v>
      </c>
    </row>
    <row r="58" spans="1:15" s="4" customFormat="1" ht="21" x14ac:dyDescent="0.3">
      <c r="A58" s="4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50"/>
      <c r="N58" s="11"/>
      <c r="O58" s="80">
        <f t="shared" si="15"/>
        <v>0</v>
      </c>
    </row>
    <row r="59" spans="1:15" s="4" customFormat="1" ht="21" x14ac:dyDescent="0.3">
      <c r="A59" s="4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50"/>
      <c r="N59" s="11"/>
      <c r="O59" s="80">
        <f t="shared" si="15"/>
        <v>0</v>
      </c>
    </row>
    <row r="60" spans="1:15" s="4" customFormat="1" ht="21" x14ac:dyDescent="0.3">
      <c r="A60" s="4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50"/>
      <c r="N60" s="11"/>
      <c r="O60" s="80">
        <f t="shared" si="15"/>
        <v>0</v>
      </c>
    </row>
    <row r="61" spans="1:15" s="4" customFormat="1" ht="21" x14ac:dyDescent="0.3">
      <c r="A61" s="73" t="str">
        <f>"Total "&amp;A55</f>
        <v>Total Gastos extraordinarios</v>
      </c>
      <c r="B61" s="67">
        <f t="shared" ref="B61:M61" si="16">SUM(B56:B60)</f>
        <v>0</v>
      </c>
      <c r="C61" s="67">
        <f t="shared" si="16"/>
        <v>0</v>
      </c>
      <c r="D61" s="67">
        <f t="shared" si="16"/>
        <v>0</v>
      </c>
      <c r="E61" s="67">
        <f t="shared" si="16"/>
        <v>0</v>
      </c>
      <c r="F61" s="67">
        <f t="shared" si="16"/>
        <v>0</v>
      </c>
      <c r="G61" s="67">
        <f t="shared" si="16"/>
        <v>0</v>
      </c>
      <c r="H61" s="67">
        <f t="shared" si="16"/>
        <v>0</v>
      </c>
      <c r="I61" s="67">
        <f t="shared" si="16"/>
        <v>0</v>
      </c>
      <c r="J61" s="67">
        <f t="shared" si="16"/>
        <v>0</v>
      </c>
      <c r="K61" s="67">
        <f t="shared" si="16"/>
        <v>0</v>
      </c>
      <c r="L61" s="67">
        <f t="shared" si="16"/>
        <v>0</v>
      </c>
      <c r="M61" s="68">
        <f t="shared" si="16"/>
        <v>0</v>
      </c>
      <c r="N61" s="13"/>
      <c r="O61" s="85">
        <f t="shared" si="15"/>
        <v>0</v>
      </c>
    </row>
    <row r="62" spans="1:15" s="4" customFormat="1" ht="21" x14ac:dyDescent="0.3">
      <c r="A62" s="62" t="s">
        <v>16</v>
      </c>
      <c r="B62" s="63" t="str">
        <f t="shared" ref="B62:M62" si="17">IF(B$5&gt;0,B61/B$5," - ")</f>
        <v xml:space="preserve"> - </v>
      </c>
      <c r="C62" s="63" t="str">
        <f t="shared" si="17"/>
        <v xml:space="preserve"> - </v>
      </c>
      <c r="D62" s="63" t="str">
        <f t="shared" si="17"/>
        <v xml:space="preserve"> - </v>
      </c>
      <c r="E62" s="63" t="str">
        <f t="shared" si="17"/>
        <v xml:space="preserve"> - </v>
      </c>
      <c r="F62" s="63" t="str">
        <f t="shared" si="17"/>
        <v xml:space="preserve"> - </v>
      </c>
      <c r="G62" s="63" t="str">
        <f t="shared" si="17"/>
        <v xml:space="preserve"> - </v>
      </c>
      <c r="H62" s="63" t="str">
        <f t="shared" si="17"/>
        <v xml:space="preserve"> - </v>
      </c>
      <c r="I62" s="63" t="str">
        <f t="shared" si="17"/>
        <v xml:space="preserve"> - </v>
      </c>
      <c r="J62" s="63" t="str">
        <f t="shared" si="17"/>
        <v xml:space="preserve"> - </v>
      </c>
      <c r="K62" s="63" t="str">
        <f t="shared" si="17"/>
        <v xml:space="preserve"> - </v>
      </c>
      <c r="L62" s="63" t="str">
        <f t="shared" si="17"/>
        <v xml:space="preserve"> - </v>
      </c>
      <c r="M62" s="64" t="str">
        <f t="shared" si="17"/>
        <v xml:space="preserve"> - </v>
      </c>
      <c r="N62" s="17"/>
      <c r="O62" s="77" t="str">
        <f>IF(O$5&gt;0,O61/O$5," - ")</f>
        <v xml:space="preserve"> - </v>
      </c>
    </row>
    <row r="63" spans="1:15" s="58" customFormat="1" ht="21" x14ac:dyDescent="0.3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72"/>
    </row>
    <row r="64" spans="1:15" s="4" customFormat="1" ht="22" thickBot="1" x14ac:dyDescent="0.35">
      <c r="A64" s="87" t="s">
        <v>29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9"/>
      <c r="N64" s="10"/>
      <c r="O64" s="78" t="s">
        <v>10</v>
      </c>
    </row>
    <row r="65" spans="1:15" s="4" customFormat="1" ht="21" x14ac:dyDescent="0.3">
      <c r="A65" s="49" t="s">
        <v>11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50"/>
      <c r="N65" s="11"/>
      <c r="O65" s="80">
        <f>SUM(B65:M65)</f>
        <v>0</v>
      </c>
    </row>
    <row r="66" spans="1:15" s="4" customFormat="1" ht="21" x14ac:dyDescent="0.3">
      <c r="A66" s="4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0"/>
      <c r="N66" s="11"/>
      <c r="O66" s="80">
        <f>SUM(B66:M66)</f>
        <v>0</v>
      </c>
    </row>
    <row r="67" spans="1:15" s="4" customFormat="1" ht="21" x14ac:dyDescent="0.3">
      <c r="A67" s="4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50"/>
      <c r="N67" s="11"/>
      <c r="O67" s="80">
        <f t="shared" ref="O67:O71" si="18">SUM(B67:M67)</f>
        <v>0</v>
      </c>
    </row>
    <row r="68" spans="1:15" s="4" customFormat="1" ht="21" x14ac:dyDescent="0.3">
      <c r="A68" s="4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0"/>
      <c r="N68" s="11"/>
      <c r="O68" s="80">
        <f t="shared" si="18"/>
        <v>0</v>
      </c>
    </row>
    <row r="69" spans="1:15" s="4" customFormat="1" ht="21" x14ac:dyDescent="0.3">
      <c r="A69" s="4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0"/>
      <c r="N69" s="11"/>
      <c r="O69" s="80">
        <f>SUM(B69:M69)</f>
        <v>0</v>
      </c>
    </row>
    <row r="70" spans="1:15" s="4" customFormat="1" ht="21" x14ac:dyDescent="0.3">
      <c r="A70" s="49" t="s">
        <v>14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0"/>
      <c r="N70" s="11"/>
      <c r="O70" s="80">
        <f t="shared" si="18"/>
        <v>0</v>
      </c>
    </row>
    <row r="71" spans="1:15" s="4" customFormat="1" ht="21" x14ac:dyDescent="0.3">
      <c r="A71" s="90" t="str">
        <f>"Total "&amp;A64</f>
        <v>Total Resultados del negocio</v>
      </c>
      <c r="B71" s="91">
        <f>SUM(B65:B70)</f>
        <v>0</v>
      </c>
      <c r="C71" s="91">
        <f>SUM(C65:C70)</f>
        <v>0</v>
      </c>
      <c r="D71" s="91">
        <f>SUM(D65:D70)</f>
        <v>0</v>
      </c>
      <c r="E71" s="91">
        <f>SUM(E65:E70)</f>
        <v>0</v>
      </c>
      <c r="F71" s="91">
        <f>SUM(F65:F70)</f>
        <v>0</v>
      </c>
      <c r="G71" s="91">
        <f>SUM(G65:G70)</f>
        <v>0</v>
      </c>
      <c r="H71" s="91">
        <f>SUM(H65:H70)</f>
        <v>0</v>
      </c>
      <c r="I71" s="91">
        <f>SUM(I65:I70)</f>
        <v>0</v>
      </c>
      <c r="J71" s="91">
        <f>SUM(J65:J70)</f>
        <v>0</v>
      </c>
      <c r="K71" s="91">
        <f>SUM(K65:K70)</f>
        <v>0</v>
      </c>
      <c r="L71" s="91">
        <f>SUM(L65:L70)</f>
        <v>0</v>
      </c>
      <c r="M71" s="92">
        <f>SUM(M65:M70)</f>
        <v>0</v>
      </c>
      <c r="N71" s="13"/>
      <c r="O71" s="86">
        <f t="shared" si="18"/>
        <v>0</v>
      </c>
    </row>
    <row r="72" spans="1:15" s="4" customFormat="1" ht="21" x14ac:dyDescent="0.3">
      <c r="A72" s="2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7"/>
      <c r="O72" s="16"/>
    </row>
    <row r="73" spans="1:15" s="4" customFormat="1" ht="21" x14ac:dyDescent="0.3">
      <c r="A73" s="2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7"/>
      <c r="O73" s="16"/>
    </row>
    <row r="74" spans="1:15" s="4" customFormat="1" ht="21" x14ac:dyDescent="0.3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8"/>
      <c r="O74" s="19"/>
    </row>
    <row r="75" spans="1:15" s="4" customFormat="1" ht="21" x14ac:dyDescent="0.3">
      <c r="A75" s="2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7"/>
      <c r="O75" s="16" t="str">
        <f>IF(O$5&gt;0,#REF!/O$5," - ")</f>
        <v xml:space="preserve"> - </v>
      </c>
    </row>
    <row r="76" spans="1:15" s="4" customFormat="1" ht="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</row>
    <row r="77" spans="1:15" s="4" customFormat="1" ht="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</row>
    <row r="78" spans="1:15" s="4" customFormat="1" ht="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</row>
    <row r="79" spans="1:15" s="4" customFormat="1" ht="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</row>
    <row r="80" spans="1:15" s="4" customFormat="1" ht="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</row>
    <row r="81" spans="1:15" s="4" customFormat="1" ht="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</row>
    <row r="82" spans="1:15" s="4" customFormat="1" ht="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</row>
    <row r="83" spans="1:15" s="4" customFormat="1" ht="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</row>
    <row r="84" spans="1:15" s="4" customFormat="1" ht="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</row>
    <row r="85" spans="1:15" s="4" customFormat="1" ht="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</row>
    <row r="86" spans="1:15" s="4" customFormat="1" ht="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</row>
    <row r="87" spans="1:15" s="4" customFormat="1" ht="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</row>
    <row r="88" spans="1:15" s="4" customFormat="1" ht="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</row>
    <row r="89" spans="1:15" s="4" customFormat="1" ht="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</row>
    <row r="90" spans="1:15" s="4" customFormat="1" ht="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</row>
    <row r="91" spans="1:15" s="4" customFormat="1" ht="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</row>
    <row r="92" spans="1:15" s="4" customFormat="1" ht="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</row>
    <row r="93" spans="1:15" s="4" customFormat="1" ht="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</row>
    <row r="94" spans="1:15" s="4" customFormat="1" ht="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</row>
    <row r="95" spans="1:15" s="4" customFormat="1" ht="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</row>
    <row r="96" spans="1:15" s="4" customFormat="1" ht="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</row>
    <row r="97" spans="1:15" s="4" customFormat="1" ht="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</row>
    <row r="98" spans="1:15" s="4" customFormat="1" ht="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</row>
    <row r="99" spans="1:15" s="4" customFormat="1" ht="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</row>
    <row r="100" spans="1:15" s="4" customFormat="1" ht="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</row>
    <row r="101" spans="1:15" s="4" customFormat="1" ht="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</row>
    <row r="102" spans="1:15" s="4" customFormat="1" ht="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</row>
    <row r="103" spans="1:15" s="4" customFormat="1" ht="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</row>
    <row r="104" spans="1:15" s="4" customFormat="1" ht="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</row>
  </sheetData>
  <mergeCells count="1">
    <mergeCell ref="A1:M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negative="1" xr2:uid="{686D306E-F378-AE44-B655-F93093046B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Datos!B65:M65</xm:f>
              <xm:sqref>P65</xm:sqref>
            </x14:sparkline>
            <x14:sparkline>
              <xm:f>Datos!B66:M66</xm:f>
              <xm:sqref>P66</xm:sqref>
            </x14:sparkline>
            <x14:sparkline>
              <xm:f>Datos!B67:M67</xm:f>
              <xm:sqref>P67</xm:sqref>
            </x14:sparkline>
            <x14:sparkline>
              <xm:f>Datos!B68:M68</xm:f>
              <xm:sqref>P68</xm:sqref>
            </x14:sparkline>
            <x14:sparkline>
              <xm:f>Datos!B69:M69</xm:f>
              <xm:sqref>P69</xm:sqref>
            </x14:sparkline>
            <x14:sparkline>
              <xm:f>Datos!B70:M70</xm:f>
              <xm:sqref>P70</xm:sqref>
            </x14:sparkline>
          </x14:sparklines>
        </x14:sparklineGroup>
        <x14:sparklineGroup displayEmptyCellsAs="gap" negative="1" xr2:uid="{24E76667-4710-C446-AB28-F6BA5EE612F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P76</xm:sqref>
            </x14:sparkline>
            <x14:sparkline>
              <xm:sqref>P77</xm:sqref>
            </x14:sparkline>
            <x14:sparkline>
              <xm:sqref>P78</xm:sqref>
            </x14:sparkline>
            <x14:sparkline>
              <xm:sqref>P79</xm:sqref>
            </x14:sparkline>
            <x14:sparkline>
              <xm:sqref>P80</xm:sqref>
            </x14:sparkline>
            <x14:sparkline>
              <xm:sqref>P81</xm:sqref>
            </x14:sparkline>
            <x14:sparkline>
              <xm:sqref>P82</xm:sqref>
            </x14:sparkline>
          </x14:sparklines>
        </x14:sparklineGroup>
        <x14:sparklineGroup displayEmptyCellsAs="gap" negative="1" xr2:uid="{5F6E3FFD-EFB0-6340-9FB3-6781092257A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P88</xm:sqref>
            </x14:sparkline>
            <x14:sparkline>
              <xm:sqref>P89</xm:sqref>
            </x14:sparkline>
            <x14:sparkline>
              <xm:sqref>P90</xm:sqref>
            </x14:sparkline>
            <x14:sparkline>
              <xm:sqref>P91</xm:sqref>
            </x14:sparkline>
            <x14:sparkline>
              <xm:sqref>P92</xm:sqref>
            </x14:sparkline>
          </x14:sparklines>
        </x14:sparklineGroup>
        <x14:sparklineGroup displayEmptyCellsAs="gap" negative="1" xr2:uid="{6A8011E6-CF8A-D746-8CDB-466921265F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P98</xm:sqref>
            </x14:sparkline>
            <x14:sparkline>
              <xm:sqref>P99</xm:sqref>
            </x14:sparkline>
            <x14:sparkline>
              <xm:sqref>P100</xm:sqref>
            </x14:sparkline>
            <x14:sparkline>
              <xm:sqref>P101</xm:sqref>
            </x14:sparkline>
            <x14:sparkline>
              <xm:sqref>P102</xm:sqref>
            </x14:sparkline>
            <x14:sparkline>
              <xm:sqref>P103</xm:sqref>
            </x14:sparkline>
            <x14:sparkline>
              <xm:sqref>P104</xm:sqref>
            </x14:sparkline>
          </x14:sparklines>
        </x14:sparklineGroup>
        <x14:sparklineGroup displayEmptyCellsAs="gap" negative="1" xr2:uid="{E6187555-6089-9A43-A2C9-6B2572F923E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Datos!B56:M56</xm:f>
              <xm:sqref>P56</xm:sqref>
            </x14:sparkline>
            <x14:sparkline>
              <xm:f>Datos!B57:M57</xm:f>
              <xm:sqref>P57</xm:sqref>
            </x14:sparkline>
            <x14:sparkline>
              <xm:f>Datos!B58:M58</xm:f>
              <xm:sqref>P58</xm:sqref>
            </x14:sparkline>
            <x14:sparkline>
              <xm:f>Datos!B59:M59</xm:f>
              <xm:sqref>P59</xm:sqref>
            </x14:sparkline>
            <x14:sparkline>
              <xm:f>Datos!B60:M60</xm:f>
              <xm:sqref>P60</xm:sqref>
            </x14:sparkline>
          </x14:sparklines>
        </x14:sparklineGroup>
        <x14:sparklineGroup displayEmptyCellsAs="gap" negative="1" xr2:uid="{F6ACA520-CC4B-5E42-AB64-9FF9AC480B2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Datos!B45:M45</xm:f>
              <xm:sqref>P45</xm:sqref>
            </x14:sparkline>
            <x14:sparkline>
              <xm:f>Datos!B46:M46</xm:f>
              <xm:sqref>P46</xm:sqref>
            </x14:sparkline>
            <x14:sparkline>
              <xm:f>Datos!B47:M47</xm:f>
              <xm:sqref>P47</xm:sqref>
            </x14:sparkline>
            <x14:sparkline>
              <xm:f>Datos!B48:M48</xm:f>
              <xm:sqref>P48</xm:sqref>
            </x14:sparkline>
            <x14:sparkline>
              <xm:f>Datos!B49:M49</xm:f>
              <xm:sqref>P49</xm:sqref>
            </x14:sparkline>
            <x14:sparkline>
              <xm:f>Datos!B50:M50</xm:f>
              <xm:sqref>P50</xm:sqref>
            </x14:sparkline>
            <x14:sparkline>
              <xm:f>Datos!B51:M51</xm:f>
              <xm:sqref>P51</xm:sqref>
            </x14:sparkline>
          </x14:sparklines>
        </x14:sparklineGroup>
        <x14:sparklineGroup displayEmptyCellsAs="gap" negative="1" xr2:uid="{59FA57E8-513A-524E-80BA-4DC776A6495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Datos!B37:M37</xm:f>
              <xm:sqref>P37</xm:sqref>
            </x14:sparkline>
            <x14:sparkline>
              <xm:f>Datos!B38:M38</xm:f>
              <xm:sqref>P38</xm:sqref>
            </x14:sparkline>
            <x14:sparkline>
              <xm:f>Datos!B39:M39</xm:f>
              <xm:sqref>P39</xm:sqref>
            </x14:sparkline>
            <x14:sparkline>
              <xm:f>Datos!B40:M40</xm:f>
              <xm:sqref>P40</xm:sqref>
            </x14:sparkline>
          </x14:sparklines>
        </x14:sparklineGroup>
        <x14:sparklineGroup displayEmptyCellsAs="gap" negative="1" xr2:uid="{E5DE6872-CD05-3045-BC7D-8606B276644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Datos!B25:M25</xm:f>
              <xm:sqref>P25</xm:sqref>
            </x14:sparkline>
            <x14:sparkline>
              <xm:f>Datos!B26:M26</xm:f>
              <xm:sqref>P26</xm:sqref>
            </x14:sparkline>
            <x14:sparkline>
              <xm:f>Datos!B27:M27</xm:f>
              <xm:sqref>P27</xm:sqref>
            </x14:sparkline>
            <x14:sparkline>
              <xm:f>Datos!B28:M28</xm:f>
              <xm:sqref>P28</xm:sqref>
            </x14:sparkline>
            <x14:sparkline>
              <xm:f>Datos!B29:M29</xm:f>
              <xm:sqref>P29</xm:sqref>
            </x14:sparkline>
            <x14:sparkline>
              <xm:f>Datos!B30:M30</xm:f>
              <xm:sqref>P30</xm:sqref>
            </x14:sparkline>
            <x14:sparkline>
              <xm:f>Datos!B31:M31</xm:f>
              <xm:sqref>P31</xm:sqref>
            </x14:sparkline>
            <x14:sparkline>
              <xm:f>Datos!B32:M32</xm:f>
              <xm:sqref>P32</xm:sqref>
            </x14:sparkline>
          </x14:sparklines>
        </x14:sparklineGroup>
        <x14:sparklineGroup displayEmptyCellsAs="gap" negative="1" xr2:uid="{CF9AC0C5-6FEE-7946-93AD-2958416FEDC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Datos!B17:M17</xm:f>
              <xm:sqref>P17</xm:sqref>
            </x14:sparkline>
            <x14:sparkline>
              <xm:f>Datos!B18:M18</xm:f>
              <xm:sqref>P18</xm:sqref>
            </x14:sparkline>
            <x14:sparkline>
              <xm:f>Datos!B19:M19</xm:f>
              <xm:sqref>P19</xm:sqref>
            </x14:sparkline>
            <x14:sparkline>
              <xm:f>Datos!B20:M20</xm:f>
              <xm:sqref>P20</xm:sqref>
            </x14:sparkline>
          </x14:sparklines>
        </x14:sparklineGroup>
        <x14:sparklineGroup displayEmptyCellsAs="gap" negative="1" xr2:uid="{54F93567-EF23-A240-B1E6-EC4240A7DDA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Datos!B10:M10</xm:f>
              <xm:sqref>P10</xm:sqref>
            </x14:sparkline>
            <x14:sparkline>
              <xm:f>Datos!B11:M11</xm:f>
              <xm:sqref>P11</xm:sqref>
            </x14:sparkline>
            <x14:sparkline>
              <xm:f>Datos!B12:M12</xm:f>
              <xm:sqref>P12</xm:sqref>
            </x14:sparkline>
            <x14:sparkline>
              <xm:f>Datos!B13:M13</xm:f>
              <xm:sqref>P13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9DCB-C67E-0D4C-BC2B-AA089A2E67F9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Ortiz</dc:creator>
  <cp:lastModifiedBy>Diego Ortiz</cp:lastModifiedBy>
  <dcterms:created xsi:type="dcterms:W3CDTF">2020-05-28T16:26:49Z</dcterms:created>
  <dcterms:modified xsi:type="dcterms:W3CDTF">2020-05-28T17:54:39Z</dcterms:modified>
</cp:coreProperties>
</file>